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iliotanzi\Desktop\"/>
    </mc:Choice>
  </mc:AlternateContent>
  <bookViews>
    <workbookView xWindow="0" yWindow="0" windowWidth="19200" windowHeight="676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F23" i="1"/>
  <c r="E23" i="1"/>
  <c r="D23" i="1"/>
  <c r="C23" i="1"/>
  <c r="B23" i="1"/>
  <c r="H22" i="1"/>
  <c r="H21" i="1"/>
  <c r="H20" i="1"/>
  <c r="H19" i="1"/>
  <c r="G16" i="1"/>
  <c r="F16" i="1"/>
  <c r="E16" i="1"/>
  <c r="D16" i="1"/>
  <c r="C16" i="1"/>
  <c r="B16" i="1"/>
  <c r="H15" i="1"/>
  <c r="H14" i="1"/>
  <c r="H13" i="1"/>
  <c r="H12" i="1"/>
  <c r="H23" i="1" l="1"/>
  <c r="H16" i="1"/>
  <c r="C9" i="1"/>
  <c r="D9" i="1"/>
  <c r="E9" i="1"/>
  <c r="F9" i="1"/>
  <c r="G9" i="1"/>
  <c r="B9" i="1"/>
  <c r="H6" i="1"/>
  <c r="H7" i="1"/>
  <c r="H8" i="1"/>
  <c r="H5" i="1"/>
  <c r="H9" i="1" l="1"/>
</calcChain>
</file>

<file path=xl/sharedStrings.xml><?xml version="1.0" encoding="utf-8"?>
<sst xmlns="http://schemas.openxmlformats.org/spreadsheetml/2006/main" count="38" uniqueCount="16">
  <si>
    <t>Personale addetto all'assistenza</t>
  </si>
  <si>
    <t>RSA</t>
  </si>
  <si>
    <t>RSA Aperta</t>
  </si>
  <si>
    <t xml:space="preserve">CDI </t>
  </si>
  <si>
    <t>Ambulatori FKT</t>
  </si>
  <si>
    <t xml:space="preserve">CDOM </t>
  </si>
  <si>
    <t xml:space="preserve">Serv.Territoriali </t>
  </si>
  <si>
    <t>Totale</t>
  </si>
  <si>
    <t>Consumo beni e servizi sanitari</t>
  </si>
  <si>
    <t>Costi att.tà alberghiera</t>
  </si>
  <si>
    <t xml:space="preserve">Costi att.tà di supporto (mista) </t>
  </si>
  <si>
    <t>Costi contabilizzati dei servizi erogati agli utenti</t>
  </si>
  <si>
    <t>Fondazione Ospedale della Carità - Centro Servizi per Anziani ETS</t>
  </si>
  <si>
    <t>Anno 2025</t>
  </si>
  <si>
    <t>Anno 2024</t>
  </si>
  <si>
    <t>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</si>
</sst>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[$€-410]_-;\-* #,##0\ [$€-410]_-;_-* &quot;-&quot;??\ [$€-410]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5" workbookViewId="0">
      <selection activeCell="H23" sqref="A18:H23"/>
    </sheetView>
  </sheetViews>
  <sheetFormatPr defaultRowHeight="12.5" x14ac:dyDescent="0.35"/>
  <cols>
    <col min="1" max="1" width="32" style="1" customWidth="1"/>
    <col min="2" max="8" width="13.453125" style="1" customWidth="1"/>
    <col min="9" max="16384" width="8.7265625" style="1"/>
  </cols>
  <sheetData>
    <row r="1" spans="1:11" x14ac:dyDescent="0.35">
      <c r="A1" s="9" t="s">
        <v>12</v>
      </c>
      <c r="B1" s="10"/>
      <c r="C1" s="10"/>
      <c r="D1" s="10"/>
      <c r="E1" s="10"/>
      <c r="F1" s="10"/>
      <c r="G1" s="10"/>
      <c r="H1" s="10"/>
    </row>
    <row r="2" spans="1:11" x14ac:dyDescent="0.35">
      <c r="A2" s="9" t="s">
        <v>11</v>
      </c>
      <c r="B2" s="10"/>
      <c r="C2" s="10"/>
      <c r="D2" s="10"/>
      <c r="E2" s="10"/>
      <c r="F2" s="10"/>
      <c r="G2" s="10"/>
      <c r="H2" s="10"/>
    </row>
    <row r="4" spans="1:11" x14ac:dyDescent="0.35">
      <c r="A4" s="8" t="s">
        <v>13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2"/>
      <c r="J4" s="2"/>
    </row>
    <row r="5" spans="1:11" x14ac:dyDescent="0.35">
      <c r="A5" s="1" t="s">
        <v>0</v>
      </c>
      <c r="B5" s="4">
        <v>6660876</v>
      </c>
      <c r="C5" s="4">
        <v>36783</v>
      </c>
      <c r="D5" s="4">
        <v>154975</v>
      </c>
      <c r="E5" s="4">
        <v>19803</v>
      </c>
      <c r="F5" s="4">
        <v>53752</v>
      </c>
      <c r="G5" s="4">
        <v>6103</v>
      </c>
      <c r="H5" s="4">
        <f>SUM(B5:G5)</f>
        <v>6932292</v>
      </c>
      <c r="I5" s="3"/>
      <c r="J5" s="3"/>
      <c r="K5" s="3"/>
    </row>
    <row r="6" spans="1:11" x14ac:dyDescent="0.35">
      <c r="A6" s="1" t="s">
        <v>8</v>
      </c>
      <c r="B6" s="4">
        <v>520319</v>
      </c>
      <c r="C6" s="4">
        <v>0</v>
      </c>
      <c r="D6" s="4">
        <v>0</v>
      </c>
      <c r="E6" s="4">
        <v>390</v>
      </c>
      <c r="F6" s="4">
        <v>0</v>
      </c>
      <c r="G6" s="4">
        <v>0</v>
      </c>
      <c r="H6" s="4">
        <f t="shared" ref="H6:H9" si="0">SUM(B6:G6)</f>
        <v>520709</v>
      </c>
      <c r="I6" s="3"/>
      <c r="J6" s="3"/>
      <c r="K6" s="3"/>
    </row>
    <row r="7" spans="1:11" x14ac:dyDescent="0.35">
      <c r="A7" s="1" t="s">
        <v>9</v>
      </c>
      <c r="B7" s="4">
        <v>1987050</v>
      </c>
      <c r="C7" s="4">
        <v>0</v>
      </c>
      <c r="D7" s="4">
        <v>56912</v>
      </c>
      <c r="E7" s="4">
        <v>1840</v>
      </c>
      <c r="F7" s="4">
        <v>0</v>
      </c>
      <c r="G7" s="4">
        <v>57719</v>
      </c>
      <c r="H7" s="4">
        <f t="shared" si="0"/>
        <v>2103521</v>
      </c>
      <c r="I7" s="3"/>
      <c r="J7" s="3"/>
      <c r="K7" s="3"/>
    </row>
    <row r="8" spans="1:11" x14ac:dyDescent="0.35">
      <c r="A8" s="1" t="s">
        <v>10</v>
      </c>
      <c r="B8" s="4">
        <v>2520357</v>
      </c>
      <c r="C8" s="4">
        <v>13570</v>
      </c>
      <c r="D8" s="4">
        <v>47594</v>
      </c>
      <c r="E8" s="4">
        <v>14069</v>
      </c>
      <c r="F8" s="4">
        <v>28575</v>
      </c>
      <c r="G8" s="4">
        <v>12609</v>
      </c>
      <c r="H8" s="4">
        <f t="shared" si="0"/>
        <v>2636774</v>
      </c>
      <c r="I8" s="3"/>
      <c r="J8" s="3"/>
      <c r="K8" s="3"/>
    </row>
    <row r="9" spans="1:11" x14ac:dyDescent="0.35">
      <c r="A9" s="5"/>
      <c r="B9" s="6">
        <f>SUM(B5:B8)</f>
        <v>11688602</v>
      </c>
      <c r="C9" s="6">
        <f t="shared" ref="C9:G9" si="1">SUM(C5:C8)</f>
        <v>50353</v>
      </c>
      <c r="D9" s="6">
        <f t="shared" si="1"/>
        <v>259481</v>
      </c>
      <c r="E9" s="6">
        <f t="shared" si="1"/>
        <v>36102</v>
      </c>
      <c r="F9" s="6">
        <f t="shared" si="1"/>
        <v>82327</v>
      </c>
      <c r="G9" s="6">
        <f t="shared" si="1"/>
        <v>76431</v>
      </c>
      <c r="H9" s="6">
        <f t="shared" si="0"/>
        <v>12193296</v>
      </c>
      <c r="I9" s="3"/>
      <c r="J9" s="3"/>
      <c r="K9" s="3"/>
    </row>
    <row r="10" spans="1:11" x14ac:dyDescent="0.35">
      <c r="B10" s="4"/>
      <c r="C10" s="4"/>
      <c r="D10" s="4"/>
      <c r="E10" s="4"/>
      <c r="F10" s="4"/>
      <c r="G10" s="4"/>
      <c r="H10" s="4"/>
      <c r="I10" s="3"/>
      <c r="J10" s="3"/>
      <c r="K10" s="3"/>
    </row>
    <row r="11" spans="1:11" x14ac:dyDescent="0.35">
      <c r="A11" s="8" t="s">
        <v>14</v>
      </c>
      <c r="B11" s="7" t="s">
        <v>1</v>
      </c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  <c r="H11" s="7" t="s">
        <v>7</v>
      </c>
      <c r="I11" s="3"/>
      <c r="J11" s="3"/>
      <c r="K11" s="3"/>
    </row>
    <row r="12" spans="1:11" x14ac:dyDescent="0.35">
      <c r="A12" s="1" t="s">
        <v>0</v>
      </c>
      <c r="B12" s="4">
        <v>6392473</v>
      </c>
      <c r="C12" s="4">
        <v>49078</v>
      </c>
      <c r="D12" s="4">
        <v>147680</v>
      </c>
      <c r="E12" s="4">
        <v>14316</v>
      </c>
      <c r="F12" s="4">
        <v>43945</v>
      </c>
      <c r="G12" s="4">
        <v>10578</v>
      </c>
      <c r="H12" s="4">
        <f>SUM(B12:G12)</f>
        <v>6658070</v>
      </c>
      <c r="I12" s="3"/>
      <c r="J12" s="3"/>
      <c r="K12" s="3"/>
    </row>
    <row r="13" spans="1:11" x14ac:dyDescent="0.35">
      <c r="A13" s="1" t="s">
        <v>8</v>
      </c>
      <c r="B13" s="4">
        <v>456547</v>
      </c>
      <c r="C13" s="4">
        <v>0</v>
      </c>
      <c r="D13" s="4">
        <v>0</v>
      </c>
      <c r="E13" s="4">
        <v>291</v>
      </c>
      <c r="F13" s="4">
        <v>0</v>
      </c>
      <c r="G13" s="4">
        <v>0</v>
      </c>
      <c r="H13" s="4">
        <f t="shared" ref="H13:H16" si="2">SUM(B13:G13)</f>
        <v>456838</v>
      </c>
      <c r="I13" s="3"/>
      <c r="J13" s="3"/>
      <c r="K13" s="3"/>
    </row>
    <row r="14" spans="1:11" x14ac:dyDescent="0.35">
      <c r="A14" s="1" t="s">
        <v>9</v>
      </c>
      <c r="B14" s="4">
        <v>1910824</v>
      </c>
      <c r="C14" s="4">
        <v>0</v>
      </c>
      <c r="D14" s="4">
        <v>60368</v>
      </c>
      <c r="E14" s="4">
        <v>1510</v>
      </c>
      <c r="F14" s="4">
        <v>0</v>
      </c>
      <c r="G14" s="4">
        <v>52835</v>
      </c>
      <c r="H14" s="4">
        <f t="shared" si="2"/>
        <v>2025537</v>
      </c>
      <c r="I14" s="3"/>
      <c r="J14" s="3"/>
      <c r="K14" s="3"/>
    </row>
    <row r="15" spans="1:11" x14ac:dyDescent="0.35">
      <c r="A15" s="1" t="s">
        <v>10</v>
      </c>
      <c r="B15" s="4">
        <v>2635554</v>
      </c>
      <c r="C15" s="4">
        <v>17189</v>
      </c>
      <c r="D15" s="4">
        <v>40237</v>
      </c>
      <c r="E15" s="4">
        <v>11419</v>
      </c>
      <c r="F15" s="4">
        <v>20504</v>
      </c>
      <c r="G15" s="4">
        <v>9348</v>
      </c>
      <c r="H15" s="4">
        <f t="shared" si="2"/>
        <v>2734251</v>
      </c>
      <c r="I15" s="3"/>
      <c r="J15" s="3"/>
      <c r="K15" s="3"/>
    </row>
    <row r="16" spans="1:11" x14ac:dyDescent="0.35">
      <c r="A16" s="5"/>
      <c r="B16" s="6">
        <f>SUM(B12:B15)</f>
        <v>11395398</v>
      </c>
      <c r="C16" s="6">
        <f t="shared" ref="C16" si="3">SUM(C12:C15)</f>
        <v>66267</v>
      </c>
      <c r="D16" s="6">
        <f t="shared" ref="D16" si="4">SUM(D12:D15)</f>
        <v>248285</v>
      </c>
      <c r="E16" s="6">
        <f t="shared" ref="E16" si="5">SUM(E12:E15)</f>
        <v>27536</v>
      </c>
      <c r="F16" s="6">
        <f t="shared" ref="F16" si="6">SUM(F12:F15)</f>
        <v>64449</v>
      </c>
      <c r="G16" s="6">
        <f t="shared" ref="G16" si="7">SUM(G12:G15)</f>
        <v>72761</v>
      </c>
      <c r="H16" s="6">
        <f t="shared" si="2"/>
        <v>11874696</v>
      </c>
    </row>
    <row r="18" spans="1:8" x14ac:dyDescent="0.35">
      <c r="A18" s="8" t="s">
        <v>15</v>
      </c>
      <c r="B18" s="7" t="s">
        <v>1</v>
      </c>
      <c r="C18" s="7" t="s">
        <v>2</v>
      </c>
      <c r="D18" s="7" t="s">
        <v>3</v>
      </c>
      <c r="E18" s="7" t="s">
        <v>4</v>
      </c>
      <c r="F18" s="7" t="s">
        <v>5</v>
      </c>
      <c r="G18" s="7" t="s">
        <v>6</v>
      </c>
      <c r="H18" s="7" t="s">
        <v>7</v>
      </c>
    </row>
    <row r="19" spans="1:8" x14ac:dyDescent="0.35">
      <c r="A19" s="1" t="s">
        <v>0</v>
      </c>
      <c r="B19" s="4">
        <v>5974527</v>
      </c>
      <c r="C19" s="4">
        <v>34571</v>
      </c>
      <c r="D19" s="4">
        <v>163211</v>
      </c>
      <c r="E19" s="4">
        <v>16023</v>
      </c>
      <c r="F19" s="4">
        <v>43799</v>
      </c>
      <c r="G19" s="4">
        <v>9400</v>
      </c>
      <c r="H19" s="4">
        <f>SUM(B19:G19)</f>
        <v>6241531</v>
      </c>
    </row>
    <row r="20" spans="1:8" x14ac:dyDescent="0.35">
      <c r="A20" s="1" t="s">
        <v>8</v>
      </c>
      <c r="B20" s="4">
        <v>462571</v>
      </c>
      <c r="C20" s="4">
        <v>0</v>
      </c>
      <c r="D20" s="4">
        <v>0</v>
      </c>
      <c r="E20" s="4">
        <v>122</v>
      </c>
      <c r="F20" s="4">
        <v>0</v>
      </c>
      <c r="G20" s="4">
        <v>0</v>
      </c>
      <c r="H20" s="4">
        <f t="shared" ref="H20:H23" si="8">SUM(B20:G20)</f>
        <v>462693</v>
      </c>
    </row>
    <row r="21" spans="1:8" x14ac:dyDescent="0.35">
      <c r="A21" s="1" t="s">
        <v>9</v>
      </c>
      <c r="B21" s="4">
        <v>1776609</v>
      </c>
      <c r="C21" s="4">
        <v>0</v>
      </c>
      <c r="D21" s="4">
        <v>61952</v>
      </c>
      <c r="E21" s="4">
        <v>1610</v>
      </c>
      <c r="F21" s="4">
        <v>0</v>
      </c>
      <c r="G21" s="4">
        <v>46338</v>
      </c>
      <c r="H21" s="4">
        <f t="shared" si="8"/>
        <v>1886509</v>
      </c>
    </row>
    <row r="22" spans="1:8" x14ac:dyDescent="0.35">
      <c r="A22" s="1" t="s">
        <v>10</v>
      </c>
      <c r="B22" s="4">
        <v>2602593</v>
      </c>
      <c r="C22" s="4">
        <v>14938</v>
      </c>
      <c r="D22" s="4">
        <v>48393</v>
      </c>
      <c r="E22" s="4">
        <v>11180</v>
      </c>
      <c r="F22" s="4">
        <v>21057</v>
      </c>
      <c r="G22" s="4">
        <v>11939</v>
      </c>
      <c r="H22" s="4">
        <f t="shared" si="8"/>
        <v>2710100</v>
      </c>
    </row>
    <row r="23" spans="1:8" x14ac:dyDescent="0.35">
      <c r="A23" s="5"/>
      <c r="B23" s="6">
        <f>SUM(B19:B22)</f>
        <v>10816300</v>
      </c>
      <c r="C23" s="6">
        <f t="shared" ref="C23" si="9">SUM(C19:C22)</f>
        <v>49509</v>
      </c>
      <c r="D23" s="6">
        <f t="shared" ref="D23" si="10">SUM(D19:D22)</f>
        <v>273556</v>
      </c>
      <c r="E23" s="6">
        <f t="shared" ref="E23" si="11">SUM(E19:E22)</f>
        <v>28935</v>
      </c>
      <c r="F23" s="6">
        <f t="shared" ref="F23" si="12">SUM(F19:F22)</f>
        <v>64856</v>
      </c>
      <c r="G23" s="6">
        <f t="shared" ref="G23" si="13">SUM(G19:G22)</f>
        <v>67677</v>
      </c>
      <c r="H23" s="6">
        <f t="shared" si="8"/>
        <v>11300833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 Tanzi</dc:creator>
  <cp:lastModifiedBy>Emilio Tanzi</cp:lastModifiedBy>
  <dcterms:created xsi:type="dcterms:W3CDTF">2026-07-15T13:40:33Z</dcterms:created>
  <dcterms:modified xsi:type="dcterms:W3CDTF">2026-07-15T14:36:13Z</dcterms:modified>
</cp:coreProperties>
</file>